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2900" activeTab="0"/>
  </bookViews>
  <sheets>
    <sheet name="업무추진비" sheetId="1" r:id="rId1"/>
  </sheets>
  <definedNames>
    <definedName name="_xlnm.Print_Titles" localSheetId="0">'업무추진비'!$2:$6</definedName>
  </definedNames>
  <calcPr fullCalcOnLoad="1"/>
</workbook>
</file>

<file path=xl/sharedStrings.xml><?xml version="1.0" encoding="utf-8"?>
<sst xmlns="http://schemas.openxmlformats.org/spreadsheetml/2006/main" count="160" uniqueCount="120">
  <si>
    <t>2023 시흥 초등 특수 교과연구회 1분임 3차 모임 다과 구입</t>
  </si>
  <si>
    <t>2023 대야초 학생맞춤형교육 11월 프로그램 업무추진 협의회</t>
  </si>
  <si>
    <t>2023년 3분기 교육공무직원 간담회(교무, 행정 간담회)</t>
  </si>
  <si>
    <t>2023-11-07</t>
  </si>
  <si>
    <t>2023-10-10</t>
  </si>
  <si>
    <t>2023-11-16</t>
  </si>
  <si>
    <t>2023-11-29</t>
  </si>
  <si>
    <t>2023-09-12</t>
  </si>
  <si>
    <t>2023-11-13</t>
  </si>
  <si>
    <t>신전떡볶이 은행동</t>
  </si>
  <si>
    <t>2023-09-07</t>
  </si>
  <si>
    <t>2023학년도 시흥 특수교육 교사 학습동아리 혼자가 아니야 팀 4차 모임 물품 구입</t>
  </si>
  <si>
    <t>학부모 폴리스 단체 간식 구입</t>
  </si>
  <si>
    <t>시흥 초등 특수교육 연구회(1분임)</t>
  </si>
  <si>
    <t>실버 어르신 교통 봉사단 커피 구입</t>
  </si>
  <si>
    <t>교과보충 집중 프로그램 해당 학생</t>
  </si>
  <si>
    <t>학교 시설 안전인증 생수 구입</t>
  </si>
  <si>
    <t>학무모</t>
  </si>
  <si>
    <t>사용처</t>
  </si>
  <si>
    <t>합계</t>
  </si>
  <si>
    <t>어데이</t>
  </si>
  <si>
    <t>○ 기  간 :  2023.09. 01. ~ 2023. 11. 30.</t>
  </si>
  <si>
    <t>2023 시흥 특수교사 학습동아리 모임 운영 품물 및 다과류 구입</t>
  </si>
  <si>
    <t>2023 시흥 초등 특수 교육 연구회 1분임 4차 모임 물품 구입</t>
  </si>
  <si>
    <t>2023학년도 4학년 체인지메이커 프로젝트 운영 물품 및 간식 구입</t>
  </si>
  <si>
    <t>2023년 하반기 시흥실버인력뱅크 노인일자리 어르신 간담회 다과 구입</t>
  </si>
  <si>
    <t>2023 2학기 교과보충 집중 프로그램 운영 간식 구입</t>
  </si>
  <si>
    <t>학교폭력 전담기구 회의(대야초-2023-6호) 물품 구입</t>
  </si>
  <si>
    <t>2023 대야초 학생맞춤형교육 10월 프로그램 업무협의</t>
  </si>
  <si>
    <t>2023학년도 6학년 체인지메이커활동 되돌아보기 협의회</t>
  </si>
  <si>
    <t>2023 대야초 학생맞춤형교육 9월 프로그램 업무추진비</t>
  </si>
  <si>
    <t>2023-11-24</t>
  </si>
  <si>
    <t>복호두 굴포천역점</t>
  </si>
  <si>
    <t>4학년 해당 학생</t>
  </si>
  <si>
    <t>안전인증 평가단</t>
  </si>
  <si>
    <t>실버인력 도우미</t>
  </si>
  <si>
    <t>교무실 방문 내빈</t>
  </si>
  <si>
    <t>4학년 교사(4명)</t>
  </si>
  <si>
    <t>교직원(박**)</t>
  </si>
  <si>
    <t>전문적학습공동체 교원</t>
  </si>
  <si>
    <t>2023-11-21</t>
  </si>
  <si>
    <t>2023-11-28</t>
  </si>
  <si>
    <t>CU 시흥연합점</t>
  </si>
  <si>
    <t>2023-10-31</t>
  </si>
  <si>
    <t>2023-11-30</t>
  </si>
  <si>
    <t>2023-11-22</t>
  </si>
  <si>
    <t>2023-09-20</t>
  </si>
  <si>
    <t>카페홀리, 서오릉피자</t>
  </si>
  <si>
    <t>2023-10-23</t>
  </si>
  <si>
    <t>2023-09-06</t>
  </si>
  <si>
    <t>하삼동커피, 홈마트</t>
  </si>
  <si>
    <t>2023-09-13</t>
  </si>
  <si>
    <t>2023-09-26</t>
  </si>
  <si>
    <t>2023-11-14</t>
  </si>
  <si>
    <t>2023-10-13</t>
  </si>
  <si>
    <t>2023-10-20</t>
  </si>
  <si>
    <t>2023-11-23</t>
  </si>
  <si>
    <t>주식회사 지마켓</t>
  </si>
  <si>
    <t xml:space="preserve">시흥 특수교사 학습동아리 </t>
  </si>
  <si>
    <t>시흥 특수교사 학습동아리</t>
  </si>
  <si>
    <t>지마켓글로벌  유한책임회사</t>
  </si>
  <si>
    <t>14:48,  15:06</t>
  </si>
  <si>
    <t>17:48, 18:31</t>
  </si>
  <si>
    <t>5학년 교육과정 업무 협의</t>
  </si>
  <si>
    <t>○ 기관명 :  대야초등학교</t>
  </si>
  <si>
    <t>사용자
(기관,부서명)</t>
  </si>
  <si>
    <t>17:36,  17:54</t>
  </si>
  <si>
    <t xml:space="preserve">실버 어르신 교통 봉사단 </t>
  </si>
  <si>
    <t>교무실 내빈접대 물품 구입</t>
  </si>
  <si>
    <t>롯데쇼핑(주)롯데마트시흥점</t>
  </si>
  <si>
    <t>이삭토스트 시흥 중앙점</t>
  </si>
  <si>
    <t>디저트39은계호수공원점</t>
  </si>
  <si>
    <t>14:11</t>
  </si>
  <si>
    <t>14:41</t>
  </si>
  <si>
    <t>이플러스마트</t>
  </si>
  <si>
    <t>22:33</t>
  </si>
  <si>
    <t>10:36</t>
  </si>
  <si>
    <t>교육공무직원</t>
  </si>
  <si>
    <t>09:32</t>
  </si>
  <si>
    <t>14:14</t>
  </si>
  <si>
    <t>14:13</t>
  </si>
  <si>
    <t>15:25</t>
  </si>
  <si>
    <t>달다란오늘</t>
  </si>
  <si>
    <t>학부모회</t>
  </si>
  <si>
    <t>카페홀리</t>
  </si>
  <si>
    <t>15:02</t>
  </si>
  <si>
    <t>20:27</t>
  </si>
  <si>
    <t>14:20</t>
  </si>
  <si>
    <t>집행일자</t>
  </si>
  <si>
    <t>학부모폴리스</t>
  </si>
  <si>
    <t>학교장 전달</t>
  </si>
  <si>
    <t>집행대상자</t>
  </si>
  <si>
    <t>지출금액</t>
  </si>
  <si>
    <t>담당교사</t>
  </si>
  <si>
    <t>대야초등학교</t>
  </si>
  <si>
    <t>09:00</t>
  </si>
  <si>
    <t>장터마트</t>
  </si>
  <si>
    <t>12:56</t>
  </si>
  <si>
    <t>14:39</t>
  </si>
  <si>
    <t>17:25</t>
  </si>
  <si>
    <t>5학년 교사</t>
  </si>
  <si>
    <t>14:28</t>
  </si>
  <si>
    <t>16:25</t>
  </si>
  <si>
    <t>집행내역</t>
  </si>
  <si>
    <t>10:53</t>
  </si>
  <si>
    <t>08:48</t>
  </si>
  <si>
    <t>담당 교사</t>
  </si>
  <si>
    <t>14:53</t>
  </si>
  <si>
    <t>6학년 교사</t>
  </si>
  <si>
    <t>조의금 전달</t>
  </si>
  <si>
    <t>도미노피자</t>
  </si>
  <si>
    <t>집행시간</t>
  </si>
  <si>
    <t>13:59</t>
  </si>
  <si>
    <t>2023년 4학년 2학기 교육과정 반성 협의회</t>
  </si>
  <si>
    <t>2023학년도 전문적학습공동체 교원 연수 운영비</t>
  </si>
  <si>
    <t>2023학년도 3/4분기 업무추진비 집행내역</t>
  </si>
  <si>
    <t>2023학년도 전문적학습공동체 컨퍼런스 협의회</t>
  </si>
  <si>
    <t>학부모 공개수업 및 간담회 접대 음료 구입</t>
  </si>
  <si>
    <t>홍루이젠 부천중동점, 홈플러스 중동점</t>
  </si>
  <si>
    <t>2023년 대야초 대토론회 학부모 간식비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</si>
</sst>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</numFmts>
  <fonts count="24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0"/>
      <color indexed="8"/>
      <name val="Arial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8"/>
      <color indexed="8"/>
      <name val="맑은 고딕"/>
      <family val="0"/>
    </font>
    <font>
      <b/>
      <sz val="17"/>
      <color indexed="8"/>
      <name val="맑은 고딕"/>
      <family val="0"/>
    </font>
    <font>
      <sz val="10"/>
      <color indexed="8"/>
      <name val="굴림"/>
      <family val="0"/>
    </font>
    <font>
      <sz val="10"/>
      <color indexed="8"/>
      <name val="맑은 고딕"/>
      <family val="0"/>
    </font>
    <font>
      <b/>
      <sz val="12"/>
      <color indexed="8"/>
      <name val="맑은 고딕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BDEF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rgb="FF000000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>
        <color rgb="FF000000"/>
      </right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6" fillId="21" borderId="2" applyNumberFormat="0" applyFont="0" applyAlignment="0" applyProtection="0"/>
    <xf numFmtId="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19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20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Alignment="1">
      <alignment vertical="center"/>
    </xf>
    <xf numFmtId="49" fontId="21" fillId="0" borderId="0" xfId="0" applyNumberFormat="1" applyFont="1" applyFill="1" applyAlignment="1">
      <alignment vertical="center"/>
    </xf>
    <xf numFmtId="164" fontId="21" fillId="0" borderId="0" xfId="0" applyNumberFormat="1" applyFont="1" applyFill="1" applyAlignment="1">
      <alignment vertical="center"/>
    </xf>
    <xf numFmtId="0" fontId="23" fillId="22" borderId="11" xfId="0" applyNumberFormat="1" applyFont="1" applyFill="1" applyBorder="1" applyAlignment="1" applyProtection="1">
      <alignment horizontal="center" vertical="center" wrapText="1"/>
      <protection/>
    </xf>
    <xf numFmtId="0" fontId="23" fillId="22" borderId="12" xfId="0" applyNumberFormat="1" applyFont="1" applyFill="1" applyBorder="1" applyAlignment="1" applyProtection="1">
      <alignment horizontal="center" vertical="center" wrapText="1"/>
      <protection/>
    </xf>
    <xf numFmtId="0" fontId="23" fillId="22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22" borderId="15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Alignment="1">
      <alignment vertical="center"/>
    </xf>
    <xf numFmtId="49" fontId="22" fillId="24" borderId="16" xfId="0" applyNumberFormat="1" applyFont="1" applyFill="1" applyBorder="1" applyAlignment="1" applyProtection="1">
      <alignment horizontal="center" vertical="center"/>
      <protection/>
    </xf>
    <xf numFmtId="164" fontId="22" fillId="25" borderId="17" xfId="0" applyNumberFormat="1" applyFont="1" applyFill="1" applyBorder="1" applyAlignment="1" applyProtection="1">
      <alignment horizontal="center" vertical="center"/>
      <protection/>
    </xf>
    <xf numFmtId="49" fontId="22" fillId="24" borderId="18" xfId="0" applyNumberFormat="1" applyFont="1" applyFill="1" applyBorder="1" applyAlignment="1" applyProtection="1">
      <alignment horizontal="center" vertical="center" wrapText="1"/>
      <protection/>
    </xf>
    <xf numFmtId="49" fontId="22" fillId="24" borderId="14" xfId="0" applyNumberFormat="1" applyFont="1" applyFill="1" applyBorder="1" applyAlignment="1" applyProtection="1">
      <alignment horizontal="center" vertical="center" wrapText="1"/>
      <protection/>
    </xf>
    <xf numFmtId="49" fontId="22" fillId="24" borderId="10" xfId="0" applyNumberFormat="1" applyFont="1" applyFill="1" applyBorder="1" applyAlignment="1" applyProtection="1">
      <alignment horizontal="center" vertical="center" wrapText="1"/>
      <protection/>
    </xf>
    <xf numFmtId="49" fontId="22" fillId="24" borderId="14" xfId="0" applyNumberFormat="1" applyFont="1" applyFill="1" applyBorder="1" applyAlignment="1" applyProtection="1">
      <alignment horizontal="center" vertical="center"/>
      <protection/>
    </xf>
    <xf numFmtId="49" fontId="22" fillId="24" borderId="14" xfId="0" applyNumberFormat="1" applyFont="1" applyFill="1" applyBorder="1" applyAlignment="1" applyProtection="1">
      <alignment horizontal="left" vertical="center" wrapText="1"/>
      <protection/>
    </xf>
    <xf numFmtId="3" fontId="22" fillId="24" borderId="14" xfId="0" applyNumberFormat="1" applyFont="1" applyFill="1" applyBorder="1" applyAlignment="1" applyProtection="1">
      <alignment horizontal="right" vertical="center"/>
      <protection/>
    </xf>
    <xf numFmtId="49" fontId="22" fillId="24" borderId="18" xfId="0" applyNumberFormat="1" applyFont="1" applyFill="1" applyBorder="1" applyAlignment="1" applyProtection="1">
      <alignment horizontal="center" vertical="center"/>
      <protection/>
    </xf>
    <xf numFmtId="3" fontId="21" fillId="0" borderId="0" xfId="0" applyNumberFormat="1" applyFont="1" applyFill="1" applyAlignment="1">
      <alignment vertical="center"/>
    </xf>
    <xf numFmtId="49" fontId="22" fillId="24" borderId="14" xfId="0" applyNumberFormat="1" applyFont="1" applyFill="1" applyBorder="1" applyAlignment="1" applyProtection="1">
      <alignment horizontal="center" vertical="center"/>
      <protection/>
    </xf>
    <xf numFmtId="49" fontId="22" fillId="24" borderId="14" xfId="0" applyNumberFormat="1" applyFont="1" applyFill="1" applyBorder="1" applyAlignment="1" applyProtection="1">
      <alignment horizontal="left" vertical="center" wrapText="1"/>
      <protection/>
    </xf>
    <xf numFmtId="3" fontId="22" fillId="24" borderId="14" xfId="0" applyNumberFormat="1" applyFont="1" applyFill="1" applyBorder="1" applyAlignment="1" applyProtection="1">
      <alignment horizontal="right" vertical="center"/>
      <protection/>
    </xf>
    <xf numFmtId="0" fontId="19" fillId="0" borderId="0" xfId="0" applyNumberFormat="1" applyFont="1" applyBorder="1" applyAlignment="1">
      <alignment horizontal="center" vertical="center"/>
    </xf>
    <xf numFmtId="0" fontId="11" fillId="0" borderId="19" xfId="0" applyNumberFormat="1" applyFont="1" applyFill="1" applyBorder="1" applyAlignment="1" applyProtection="1">
      <alignment horizontal="left" vertical="center"/>
      <protection/>
    </xf>
    <xf numFmtId="0" fontId="23" fillId="0" borderId="19" xfId="0" applyNumberFormat="1" applyFont="1" applyFill="1" applyBorder="1" applyAlignment="1" applyProtection="1">
      <alignment horizontal="left" vertical="center"/>
      <protection/>
    </xf>
    <xf numFmtId="41" fontId="1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0" xfId="0" applyNumberFormat="1" applyFont="1" applyFill="1" applyBorder="1" applyAlignment="1" applyProtection="1">
      <alignment horizontal="left" vertical="center"/>
      <protection/>
    </xf>
    <xf numFmtId="41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49" fontId="22" fillId="25" borderId="20" xfId="0" applyNumberFormat="1" applyFont="1" applyFill="1" applyBorder="1" applyAlignment="1" applyProtection="1">
      <alignment horizontal="center" vertical="center"/>
      <protection/>
    </xf>
    <xf numFmtId="49" fontId="22" fillId="25" borderId="21" xfId="0" applyNumberFormat="1" applyFont="1" applyFill="1" applyBorder="1" applyAlignment="1" applyProtection="1">
      <alignment horizontal="center" vertical="center"/>
      <protection/>
    </xf>
    <xf numFmtId="49" fontId="22" fillId="25" borderId="2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47"/>
  <sheetViews>
    <sheetView tabSelected="1" defaultGridColor="0" zoomScaleSheetLayoutView="75" colorId="22" workbookViewId="0" topLeftCell="A1">
      <selection activeCell="I12" sqref="I12:I13"/>
    </sheetView>
  </sheetViews>
  <sheetFormatPr defaultColWidth="8.88671875" defaultRowHeight="13.5"/>
  <cols>
    <col min="1" max="3" width="11.88671875" style="4" customWidth="1"/>
    <col min="4" max="4" width="45.77734375" style="5" customWidth="1"/>
    <col min="5" max="5" width="24.3359375" style="3" customWidth="1"/>
    <col min="6" max="6" width="25.10546875" style="4" customWidth="1"/>
    <col min="7" max="7" width="14.5546875" style="1" customWidth="1"/>
    <col min="8" max="13" width="8.88671875" style="1" bestFit="1" customWidth="1"/>
    <col min="14" max="256" width="8.88671875" style="1" customWidth="1"/>
  </cols>
  <sheetData>
    <row r="2" spans="1:7" ht="30" customHeight="1">
      <c r="A2" s="31" t="s">
        <v>115</v>
      </c>
      <c r="B2" s="31"/>
      <c r="C2" s="31"/>
      <c r="D2" s="31"/>
      <c r="E2" s="31"/>
      <c r="F2" s="31"/>
      <c r="G2" s="31"/>
    </row>
    <row r="3" spans="1:7" s="1" customFormat="1" ht="26.25">
      <c r="A3" s="2"/>
      <c r="B3" s="2"/>
      <c r="C3" s="2"/>
      <c r="D3" s="6"/>
      <c r="E3" s="2"/>
      <c r="F3" s="2"/>
      <c r="G3" s="2"/>
    </row>
    <row r="4" spans="1:7" s="1" customFormat="1" ht="26.25" customHeight="1">
      <c r="A4" s="36" t="s">
        <v>64</v>
      </c>
      <c r="B4" s="36"/>
      <c r="C4" s="36"/>
      <c r="D4" s="37"/>
      <c r="E4" s="38"/>
      <c r="F4" s="39"/>
      <c r="G4" s="39"/>
    </row>
    <row r="5" spans="1:7" ht="29.25" customHeight="1">
      <c r="A5" s="32" t="s">
        <v>21</v>
      </c>
      <c r="B5" s="32"/>
      <c r="C5" s="32"/>
      <c r="D5" s="33"/>
      <c r="E5" s="34"/>
      <c r="F5" s="35"/>
      <c r="G5" s="35"/>
    </row>
    <row r="6" spans="1:7" ht="34.5" customHeight="1">
      <c r="A6" s="13" t="s">
        <v>65</v>
      </c>
      <c r="B6" s="14" t="s">
        <v>88</v>
      </c>
      <c r="C6" s="14" t="s">
        <v>111</v>
      </c>
      <c r="D6" s="12" t="s">
        <v>103</v>
      </c>
      <c r="E6" s="12" t="s">
        <v>18</v>
      </c>
      <c r="F6" s="12" t="s">
        <v>91</v>
      </c>
      <c r="G6" s="16" t="s">
        <v>92</v>
      </c>
    </row>
    <row r="7" spans="1:7" s="9" customFormat="1" ht="24.75" customHeight="1">
      <c r="A7" s="18" t="s">
        <v>94</v>
      </c>
      <c r="B7" s="23" t="s">
        <v>49</v>
      </c>
      <c r="C7" s="23" t="s">
        <v>75</v>
      </c>
      <c r="D7" s="24" t="s">
        <v>16</v>
      </c>
      <c r="E7" s="24" t="s">
        <v>69</v>
      </c>
      <c r="F7" s="21" t="s">
        <v>34</v>
      </c>
      <c r="G7" s="25">
        <v>9600</v>
      </c>
    </row>
    <row r="8" spans="1:7" s="9" customFormat="1" ht="24.75" customHeight="1">
      <c r="A8" s="18" t="s">
        <v>94</v>
      </c>
      <c r="B8" s="23" t="s">
        <v>10</v>
      </c>
      <c r="C8" s="23" t="s">
        <v>112</v>
      </c>
      <c r="D8" s="24" t="s">
        <v>26</v>
      </c>
      <c r="E8" s="24" t="s">
        <v>60</v>
      </c>
      <c r="F8" s="21" t="s">
        <v>15</v>
      </c>
      <c r="G8" s="25">
        <v>941620</v>
      </c>
    </row>
    <row r="9" spans="1:7" s="9" customFormat="1" ht="24.75" customHeight="1">
      <c r="A9" s="18" t="s">
        <v>94</v>
      </c>
      <c r="B9" s="23" t="s">
        <v>7</v>
      </c>
      <c r="C9" s="23" t="s">
        <v>81</v>
      </c>
      <c r="D9" s="24" t="s">
        <v>30</v>
      </c>
      <c r="E9" s="24" t="s">
        <v>71</v>
      </c>
      <c r="F9" s="21" t="s">
        <v>106</v>
      </c>
      <c r="G9" s="25">
        <v>89800</v>
      </c>
    </row>
    <row r="10" spans="1:7" s="9" customFormat="1" ht="24.75" customHeight="1">
      <c r="A10" s="18" t="s">
        <v>94</v>
      </c>
      <c r="B10" s="23" t="s">
        <v>51</v>
      </c>
      <c r="C10" s="23" t="s">
        <v>78</v>
      </c>
      <c r="D10" s="24" t="s">
        <v>68</v>
      </c>
      <c r="E10" s="24" t="s">
        <v>74</v>
      </c>
      <c r="F10" s="21" t="s">
        <v>36</v>
      </c>
      <c r="G10" s="25">
        <v>58300</v>
      </c>
    </row>
    <row r="11" spans="1:7" s="9" customFormat="1" ht="24.75" customHeight="1">
      <c r="A11" s="18" t="s">
        <v>94</v>
      </c>
      <c r="B11" s="23" t="s">
        <v>46</v>
      </c>
      <c r="C11" s="21" t="s">
        <v>85</v>
      </c>
      <c r="D11" s="24" t="s">
        <v>117</v>
      </c>
      <c r="E11" s="24" t="s">
        <v>96</v>
      </c>
      <c r="F11" s="21" t="s">
        <v>17</v>
      </c>
      <c r="G11" s="25">
        <v>64300</v>
      </c>
    </row>
    <row r="12" spans="1:8" s="9" customFormat="1" ht="24.75" customHeight="1">
      <c r="A12" s="18" t="s">
        <v>94</v>
      </c>
      <c r="B12" s="23" t="s">
        <v>52</v>
      </c>
      <c r="C12" s="21" t="s">
        <v>79</v>
      </c>
      <c r="D12" s="24" t="s">
        <v>27</v>
      </c>
      <c r="E12" s="24" t="s">
        <v>42</v>
      </c>
      <c r="F12" s="21" t="s">
        <v>93</v>
      </c>
      <c r="G12" s="25">
        <v>24000</v>
      </c>
      <c r="H12" s="10"/>
    </row>
    <row r="13" spans="1:7" s="9" customFormat="1" ht="24.75" customHeight="1">
      <c r="A13" s="18" t="s">
        <v>94</v>
      </c>
      <c r="B13" s="23" t="s">
        <v>4</v>
      </c>
      <c r="C13" s="21" t="s">
        <v>73</v>
      </c>
      <c r="D13" s="24" t="s">
        <v>28</v>
      </c>
      <c r="E13" s="24" t="s">
        <v>71</v>
      </c>
      <c r="F13" s="21" t="s">
        <v>106</v>
      </c>
      <c r="G13" s="25">
        <v>89600</v>
      </c>
    </row>
    <row r="14" spans="1:8" s="9" customFormat="1" ht="24.75" customHeight="1">
      <c r="A14" s="18" t="s">
        <v>94</v>
      </c>
      <c r="B14" s="28" t="s">
        <v>54</v>
      </c>
      <c r="C14" s="23" t="s">
        <v>98</v>
      </c>
      <c r="D14" s="29" t="s">
        <v>22</v>
      </c>
      <c r="E14" s="29" t="s">
        <v>82</v>
      </c>
      <c r="F14" s="21" t="s">
        <v>58</v>
      </c>
      <c r="G14" s="30">
        <v>80000</v>
      </c>
      <c r="H14" s="10"/>
    </row>
    <row r="15" spans="1:7" s="9" customFormat="1" ht="24.75" customHeight="1">
      <c r="A15" s="18" t="s">
        <v>94</v>
      </c>
      <c r="B15" s="28" t="s">
        <v>55</v>
      </c>
      <c r="C15" s="23" t="s">
        <v>99</v>
      </c>
      <c r="D15" s="29" t="s">
        <v>0</v>
      </c>
      <c r="E15" s="29" t="s">
        <v>32</v>
      </c>
      <c r="F15" s="21" t="s">
        <v>13</v>
      </c>
      <c r="G15" s="30">
        <v>199500</v>
      </c>
    </row>
    <row r="16" spans="1:9" s="9" customFormat="1" ht="24.75" customHeight="1">
      <c r="A16" s="18" t="s">
        <v>94</v>
      </c>
      <c r="B16" s="23" t="s">
        <v>48</v>
      </c>
      <c r="C16" s="21" t="s">
        <v>105</v>
      </c>
      <c r="D16" s="24" t="s">
        <v>12</v>
      </c>
      <c r="E16" s="24" t="s">
        <v>60</v>
      </c>
      <c r="F16" s="21" t="s">
        <v>89</v>
      </c>
      <c r="G16" s="25">
        <v>53800</v>
      </c>
      <c r="I16" s="11"/>
    </row>
    <row r="17" spans="1:10" s="9" customFormat="1" ht="24.75" customHeight="1">
      <c r="A17" s="18" t="s">
        <v>94</v>
      </c>
      <c r="B17" s="23" t="s">
        <v>43</v>
      </c>
      <c r="C17" s="23"/>
      <c r="D17" s="24" t="s">
        <v>109</v>
      </c>
      <c r="E17" s="24" t="s">
        <v>90</v>
      </c>
      <c r="F17" s="21" t="s">
        <v>38</v>
      </c>
      <c r="G17" s="25">
        <v>50000</v>
      </c>
      <c r="I17" s="27"/>
      <c r="J17" s="27"/>
    </row>
    <row r="18" spans="1:7" s="9" customFormat="1" ht="24.75" customHeight="1">
      <c r="A18" s="18" t="s">
        <v>94</v>
      </c>
      <c r="B18" s="23" t="s">
        <v>3</v>
      </c>
      <c r="C18" s="23" t="s">
        <v>101</v>
      </c>
      <c r="D18" s="24" t="s">
        <v>24</v>
      </c>
      <c r="E18" s="24" t="s">
        <v>60</v>
      </c>
      <c r="F18" s="21" t="s">
        <v>33</v>
      </c>
      <c r="G18" s="25">
        <v>34000</v>
      </c>
    </row>
    <row r="19" spans="1:7" s="9" customFormat="1" ht="24.75" customHeight="1">
      <c r="A19" s="18" t="s">
        <v>94</v>
      </c>
      <c r="B19" s="23" t="s">
        <v>3</v>
      </c>
      <c r="C19" s="23" t="s">
        <v>66</v>
      </c>
      <c r="D19" s="24" t="s">
        <v>114</v>
      </c>
      <c r="E19" s="24" t="s">
        <v>118</v>
      </c>
      <c r="F19" s="15" t="s">
        <v>39</v>
      </c>
      <c r="G19" s="25">
        <v>123310</v>
      </c>
    </row>
    <row r="20" spans="1:7" s="9" customFormat="1" ht="24.75" customHeight="1">
      <c r="A20" s="18" t="s">
        <v>94</v>
      </c>
      <c r="B20" s="23" t="s">
        <v>3</v>
      </c>
      <c r="C20" s="21" t="s">
        <v>86</v>
      </c>
      <c r="D20" s="24" t="s">
        <v>25</v>
      </c>
      <c r="E20" s="24" t="s">
        <v>96</v>
      </c>
      <c r="F20" s="22" t="s">
        <v>35</v>
      </c>
      <c r="G20" s="25">
        <v>49980</v>
      </c>
    </row>
    <row r="21" spans="1:10" s="9" customFormat="1" ht="24.75" customHeight="1">
      <c r="A21" s="18" t="s">
        <v>94</v>
      </c>
      <c r="B21" s="23" t="s">
        <v>8</v>
      </c>
      <c r="C21" s="21" t="s">
        <v>87</v>
      </c>
      <c r="D21" s="24" t="s">
        <v>1</v>
      </c>
      <c r="E21" s="24" t="s">
        <v>71</v>
      </c>
      <c r="F21" s="21" t="s">
        <v>93</v>
      </c>
      <c r="G21" s="25">
        <v>89800</v>
      </c>
      <c r="J21" s="11"/>
    </row>
    <row r="22" spans="1:10" s="9" customFormat="1" ht="24.75" customHeight="1">
      <c r="A22" s="18" t="s">
        <v>94</v>
      </c>
      <c r="B22" s="23" t="s">
        <v>53</v>
      </c>
      <c r="C22" s="23" t="s">
        <v>76</v>
      </c>
      <c r="D22" s="24" t="s">
        <v>2</v>
      </c>
      <c r="E22" s="24" t="s">
        <v>20</v>
      </c>
      <c r="F22" s="8" t="s">
        <v>77</v>
      </c>
      <c r="G22" s="25">
        <v>305400</v>
      </c>
      <c r="J22" s="11"/>
    </row>
    <row r="23" spans="1:7" s="9" customFormat="1" ht="24.75" customHeight="1">
      <c r="A23" s="18" t="s">
        <v>94</v>
      </c>
      <c r="B23" s="23" t="s">
        <v>5</v>
      </c>
      <c r="C23" s="21" t="s">
        <v>72</v>
      </c>
      <c r="D23" s="24" t="s">
        <v>29</v>
      </c>
      <c r="E23" s="24" t="s">
        <v>9</v>
      </c>
      <c r="F23" s="22" t="s">
        <v>108</v>
      </c>
      <c r="G23" s="25">
        <v>33000</v>
      </c>
    </row>
    <row r="24" spans="1:8" s="9" customFormat="1" ht="24.75" customHeight="1">
      <c r="A24" s="18" t="s">
        <v>94</v>
      </c>
      <c r="B24" s="23" t="s">
        <v>5</v>
      </c>
      <c r="C24" s="23" t="s">
        <v>102</v>
      </c>
      <c r="D24" s="24" t="s">
        <v>63</v>
      </c>
      <c r="E24" s="24" t="s">
        <v>110</v>
      </c>
      <c r="F24" s="15" t="s">
        <v>100</v>
      </c>
      <c r="G24" s="25">
        <v>43720</v>
      </c>
      <c r="H24" s="10"/>
    </row>
    <row r="25" spans="1:7" s="9" customFormat="1" ht="24.75" customHeight="1">
      <c r="A25" s="18" t="s">
        <v>94</v>
      </c>
      <c r="B25" s="23" t="s">
        <v>40</v>
      </c>
      <c r="C25" s="23" t="s">
        <v>80</v>
      </c>
      <c r="D25" s="24" t="s">
        <v>119</v>
      </c>
      <c r="E25" s="24" t="s">
        <v>70</v>
      </c>
      <c r="F25" s="22" t="s">
        <v>83</v>
      </c>
      <c r="G25" s="25">
        <v>134600</v>
      </c>
    </row>
    <row r="26" spans="1:8" s="9" customFormat="1" ht="24.75" customHeight="1">
      <c r="A26" s="18" t="s">
        <v>94</v>
      </c>
      <c r="B26" s="23" t="s">
        <v>45</v>
      </c>
      <c r="C26" s="23" t="s">
        <v>97</v>
      </c>
      <c r="D26" s="24" t="s">
        <v>68</v>
      </c>
      <c r="E26" s="24" t="s">
        <v>74</v>
      </c>
      <c r="F26" s="8" t="s">
        <v>36</v>
      </c>
      <c r="G26" s="25">
        <v>77800</v>
      </c>
      <c r="H26" s="11"/>
    </row>
    <row r="27" spans="1:8" s="9" customFormat="1" ht="24.75" customHeight="1">
      <c r="A27" s="18" t="s">
        <v>94</v>
      </c>
      <c r="B27" s="28" t="s">
        <v>56</v>
      </c>
      <c r="C27" s="23" t="s">
        <v>104</v>
      </c>
      <c r="D27" s="29" t="s">
        <v>11</v>
      </c>
      <c r="E27" s="29" t="s">
        <v>57</v>
      </c>
      <c r="F27" s="21" t="s">
        <v>59</v>
      </c>
      <c r="G27" s="30">
        <v>19500</v>
      </c>
      <c r="H27" s="10"/>
    </row>
    <row r="28" spans="1:8" s="9" customFormat="1" ht="24.75" customHeight="1">
      <c r="A28" s="18" t="s">
        <v>94</v>
      </c>
      <c r="B28" s="28" t="s">
        <v>31</v>
      </c>
      <c r="C28" s="21" t="s">
        <v>107</v>
      </c>
      <c r="D28" s="29" t="s">
        <v>23</v>
      </c>
      <c r="E28" s="29" t="s">
        <v>84</v>
      </c>
      <c r="F28" s="21" t="s">
        <v>13</v>
      </c>
      <c r="G28" s="30">
        <v>200500</v>
      </c>
      <c r="H28" s="10"/>
    </row>
    <row r="29" spans="1:8" s="9" customFormat="1" ht="24.75" customHeight="1">
      <c r="A29" s="18" t="s">
        <v>94</v>
      </c>
      <c r="B29" s="23" t="s">
        <v>41</v>
      </c>
      <c r="C29" s="23" t="s">
        <v>61</v>
      </c>
      <c r="D29" s="24" t="s">
        <v>113</v>
      </c>
      <c r="E29" s="24" t="s">
        <v>47</v>
      </c>
      <c r="F29" s="21" t="s">
        <v>37</v>
      </c>
      <c r="G29" s="25">
        <v>50000</v>
      </c>
      <c r="H29" s="10"/>
    </row>
    <row r="30" spans="1:8" s="9" customFormat="1" ht="24.75" customHeight="1">
      <c r="A30" s="18" t="s">
        <v>94</v>
      </c>
      <c r="B30" s="23" t="s">
        <v>6</v>
      </c>
      <c r="C30" s="20" t="s">
        <v>62</v>
      </c>
      <c r="D30" s="24" t="s">
        <v>116</v>
      </c>
      <c r="E30" s="24" t="s">
        <v>50</v>
      </c>
      <c r="F30" s="21" t="s">
        <v>39</v>
      </c>
      <c r="G30" s="25">
        <v>164440</v>
      </c>
      <c r="H30" s="10"/>
    </row>
    <row r="31" spans="1:8" s="9" customFormat="1" ht="24.75" customHeight="1">
      <c r="A31" s="18" t="s">
        <v>94</v>
      </c>
      <c r="B31" s="23" t="s">
        <v>44</v>
      </c>
      <c r="C31" s="26" t="s">
        <v>95</v>
      </c>
      <c r="D31" s="24" t="s">
        <v>14</v>
      </c>
      <c r="E31" s="24" t="s">
        <v>57</v>
      </c>
      <c r="F31" s="21" t="s">
        <v>67</v>
      </c>
      <c r="G31" s="25">
        <v>33800</v>
      </c>
      <c r="H31" s="10"/>
    </row>
    <row r="32" spans="1:7" s="7" customFormat="1" ht="24.75" customHeight="1">
      <c r="A32" s="40" t="s">
        <v>19</v>
      </c>
      <c r="B32" s="41"/>
      <c r="C32" s="41"/>
      <c r="D32" s="41"/>
      <c r="E32" s="41"/>
      <c r="F32" s="42"/>
      <c r="G32" s="19">
        <f>SUM(G7:G31)</f>
        <v>3020370</v>
      </c>
    </row>
    <row r="38" ht="15.75">
      <c r="G38" s="17"/>
    </row>
    <row r="47" ht="15.75">
      <c r="H47" s="17"/>
    </row>
  </sheetData>
  <sheetProtection/>
  <mergeCells count="4">
    <mergeCell ref="A2:G2"/>
    <mergeCell ref="A5:G5"/>
    <mergeCell ref="A4:G4"/>
    <mergeCell ref="A32:F32"/>
  </mergeCells>
  <printOptions horizontalCentered="1"/>
  <pageMargins left="0.39347222447395325" right="0.39347222447395325" top="0.39347222447395325" bottom="0.39347222447395325" header="0" footer="0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